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99D5AC80-6762-40F5-8785-9AFDF0A47A64}" xr6:coauthVersionLast="47" xr6:coauthVersionMax="47" xr10:uidLastSave="{00000000-0000-0000-0000-000000000000}"/>
  <bookViews>
    <workbookView xWindow="0" yWindow="0" windowWidth="21943" windowHeight="12994" xr2:uid="{00000000-000D-0000-FFFF-FFFF00000000}"/>
  </bookViews>
  <sheets>
    <sheet name="CZ" sheetId="1" r:id="rId1"/>
    <sheet name="ENG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6" i="1"/>
  <c r="G33" i="1"/>
  <c r="G32" i="1"/>
  <c r="G30" i="1"/>
  <c r="G29" i="1"/>
  <c r="G28" i="1"/>
  <c r="G26" i="1"/>
  <c r="G25" i="1"/>
  <c r="G24" i="1"/>
  <c r="G23" i="1"/>
  <c r="G22" i="1"/>
  <c r="G21" i="1"/>
  <c r="G20" i="1"/>
  <c r="G17" i="1"/>
  <c r="G16" i="1"/>
  <c r="G15" i="1"/>
  <c r="G14" i="1"/>
  <c r="G13" i="1"/>
  <c r="G12" i="1"/>
  <c r="G9" i="1"/>
  <c r="G8" i="1"/>
  <c r="G7" i="1"/>
  <c r="G6" i="1"/>
  <c r="G5" i="1"/>
  <c r="G4" i="1"/>
  <c r="C36" i="1"/>
  <c r="C35" i="1"/>
  <c r="C33" i="1"/>
  <c r="C32" i="1"/>
  <c r="C29" i="1"/>
  <c r="C28" i="1"/>
  <c r="C24" i="1"/>
  <c r="C23" i="1"/>
  <c r="C22" i="1"/>
  <c r="C21" i="1"/>
  <c r="C20" i="1"/>
  <c r="C16" i="1"/>
  <c r="C15" i="1"/>
  <c r="C14" i="1"/>
  <c r="C13" i="1"/>
  <c r="C12" i="1"/>
  <c r="C8" i="1"/>
  <c r="C7" i="1"/>
  <c r="C6" i="1"/>
  <c r="C5" i="1"/>
  <c r="C4" i="1"/>
  <c r="G26" i="2"/>
  <c r="C36" i="2"/>
  <c r="C35" i="2"/>
  <c r="C33" i="2"/>
  <c r="C32" i="2"/>
  <c r="C29" i="2"/>
  <c r="C28" i="2"/>
  <c r="C24" i="2"/>
  <c r="C23" i="2"/>
  <c r="C22" i="2"/>
  <c r="C21" i="2"/>
  <c r="C12" i="2"/>
  <c r="C8" i="2"/>
  <c r="C7" i="2"/>
  <c r="C6" i="2"/>
  <c r="C5" i="2"/>
  <c r="C4" i="2"/>
  <c r="G39" i="2"/>
  <c r="G38" i="2"/>
  <c r="G36" i="2"/>
  <c r="G33" i="2"/>
  <c r="G32" i="2"/>
  <c r="G30" i="2"/>
  <c r="G29" i="2"/>
  <c r="G28" i="2"/>
  <c r="G25" i="2"/>
  <c r="G24" i="2"/>
  <c r="G23" i="2"/>
  <c r="G22" i="2"/>
  <c r="G21" i="2"/>
  <c r="G20" i="2"/>
  <c r="G17" i="2"/>
  <c r="G16" i="2"/>
  <c r="G15" i="2"/>
  <c r="G14" i="2"/>
  <c r="G13" i="2"/>
  <c r="G12" i="2"/>
  <c r="G9" i="2"/>
  <c r="G8" i="2"/>
  <c r="G7" i="2"/>
  <c r="G6" i="2"/>
  <c r="G5" i="2"/>
  <c r="G4" i="2"/>
  <c r="C13" i="2"/>
  <c r="C14" i="2"/>
  <c r="C15" i="2"/>
  <c r="C16" i="2"/>
  <c r="C20" i="2"/>
</calcChain>
</file>

<file path=xl/sharedStrings.xml><?xml version="1.0" encoding="utf-8"?>
<sst xmlns="http://schemas.openxmlformats.org/spreadsheetml/2006/main" count="166" uniqueCount="92">
  <si>
    <t>1:3,4     2580 mm</t>
  </si>
  <si>
    <t>1:3,4   3100 mm</t>
  </si>
  <si>
    <t>Z226MS DLE</t>
  </si>
  <si>
    <t>Z226MS Fsi</t>
  </si>
  <si>
    <t>Z226MS Valach</t>
  </si>
  <si>
    <t>1:4   2560 mm</t>
  </si>
  <si>
    <t>1:4,15   2060 mm</t>
  </si>
  <si>
    <t>1:3    2700 mm</t>
  </si>
  <si>
    <t>Cap10b gas</t>
  </si>
  <si>
    <t>Z226T electro</t>
  </si>
  <si>
    <t>Cap10b electro</t>
  </si>
  <si>
    <t>Z226MS electro</t>
  </si>
  <si>
    <t>Z526F, AS electro</t>
  </si>
  <si>
    <t>Z526F, AS DLE</t>
  </si>
  <si>
    <t>Z526F, AS Fsi</t>
  </si>
  <si>
    <t>Z526F, AS Valach</t>
  </si>
  <si>
    <t>Z226MS TP70</t>
  </si>
  <si>
    <t>Z526F, AS TP70</t>
  </si>
  <si>
    <t>*</t>
  </si>
  <si>
    <t>Grafik s.r.o.</t>
  </si>
  <si>
    <t>Z526AFS L electro</t>
  </si>
  <si>
    <t>Z526AFS L gas</t>
  </si>
  <si>
    <t>Z 526AFS XL electro</t>
  </si>
  <si>
    <t>Z 526AFS XL DLE</t>
  </si>
  <si>
    <t>Z 526AFS XL Roto Fsi</t>
  </si>
  <si>
    <t>Z 526AFS XL Valach</t>
  </si>
  <si>
    <t>Z 526AFS XL TP70</t>
  </si>
  <si>
    <t>euro</t>
  </si>
  <si>
    <t>**</t>
  </si>
  <si>
    <t>Z526 F, A</t>
  </si>
  <si>
    <t>díly a vybavení za příplatek</t>
  </si>
  <si>
    <t>cena</t>
  </si>
  <si>
    <t>Kč</t>
  </si>
  <si>
    <t>kč</t>
  </si>
  <si>
    <t>laminátový potah křidélek se signováním</t>
  </si>
  <si>
    <t>standardně je tento díl lisovaný z plastu</t>
  </si>
  <si>
    <t>je možné použít pčístroje od firmy Aeroteam</t>
  </si>
  <si>
    <t>palubní deska s přístroji 1 kus</t>
  </si>
  <si>
    <t>sedačka (laminát) 1 kus</t>
  </si>
  <si>
    <t>dural. spojovací trubka křídla s lam. Pouzdrem pr.30mm -73cm</t>
  </si>
  <si>
    <t>vodicí tyče pro stavbu křídla pr. 18mm 2ks</t>
  </si>
  <si>
    <t>vodicí tyče pro stavbu křídla pr. 14mm 2ks</t>
  </si>
  <si>
    <t>přístrojová deska (bez přístrojů**)</t>
  </si>
  <si>
    <t>dural. spojovací trubka křídla s lam. Pouzdrem pr.26mm - 63cm</t>
  </si>
  <si>
    <t>dural. spojovací trubka křídla s lam. Pouzdrem pr.26mm - 50cm</t>
  </si>
  <si>
    <t>dural. spojovací trubka křídla s lam. Pouzdrem pr.30mm - 88cm</t>
  </si>
  <si>
    <t>stavebnice neobsahuje</t>
  </si>
  <si>
    <t>balsová prkénka pro stavbu křídel a ocasních ploch</t>
  </si>
  <si>
    <t>hlavní kola podvozku</t>
  </si>
  <si>
    <t>potahovací folie, lepidla atp.</t>
  </si>
  <si>
    <t>motor, RC vybavení, baterie, atp.</t>
  </si>
  <si>
    <t>zatahovací podvozky, podvozkové nohy</t>
  </si>
  <si>
    <t>zlin XL - deska pro vrtulový kužel pr. 97 - dural 7075</t>
  </si>
  <si>
    <t>XL</t>
  </si>
  <si>
    <t>L</t>
  </si>
  <si>
    <t>Cap10b - deska pro vrtulový kužel pr. 100 - dural 7075</t>
  </si>
  <si>
    <t>11/2022</t>
  </si>
  <si>
    <t>laminated skin for ailerons</t>
  </si>
  <si>
    <t>instruments + instrument panel 1 pc.</t>
  </si>
  <si>
    <t>aluminium guide tube for build of wing 2pcs.</t>
  </si>
  <si>
    <t>seat 1pc.</t>
  </si>
  <si>
    <t>aluminium join tube with laminate sleeve 63 cm</t>
  </si>
  <si>
    <t>aluminium join tube with laminate sleeve 73 cm</t>
  </si>
  <si>
    <t>seat 1 pc.</t>
  </si>
  <si>
    <t>instrument panel 1 pc. (without instrument**)</t>
  </si>
  <si>
    <t>aluminium join tube with laminate sleeve 50 cm</t>
  </si>
  <si>
    <t>aluminium join tube with laminate sleeve 88 cm</t>
  </si>
  <si>
    <t>kit not include:</t>
  </si>
  <si>
    <t>balsa sheets for wings and stabilizer</t>
  </si>
  <si>
    <t>retract gear</t>
  </si>
  <si>
    <t>main wheels</t>
  </si>
  <si>
    <t>cover foil, glue,</t>
  </si>
  <si>
    <t>engine and RC equipment</t>
  </si>
  <si>
    <t>standart is vakuum molded plastic part</t>
  </si>
  <si>
    <t>you can use instruments from firma Aeroteam</t>
  </si>
  <si>
    <t>kit</t>
  </si>
  <si>
    <t>price</t>
  </si>
  <si>
    <t>option</t>
  </si>
  <si>
    <t>Czk</t>
  </si>
  <si>
    <t>03/2025</t>
  </si>
  <si>
    <t>Z526 ASM electro</t>
  </si>
  <si>
    <t>Z526 ASM DLE</t>
  </si>
  <si>
    <t>Z526 ASM Fsi</t>
  </si>
  <si>
    <t>Z526 ASM Valach</t>
  </si>
  <si>
    <t>Z526  ASM TP70</t>
  </si>
  <si>
    <t>Z526 A*</t>
  </si>
  <si>
    <t>price in euros is indicative at an exchange rate of 1/25</t>
  </si>
  <si>
    <t>cena v eurech je informativní při kurzu 1/25</t>
  </si>
  <si>
    <t>úhrada je vždy v CZK, nebo dle dohody</t>
  </si>
  <si>
    <t>payment is always in CZK, or converted at the current exchange rate</t>
  </si>
  <si>
    <t>laminátový kryt motoru (přední díl) - v ceně stavebnice</t>
  </si>
  <si>
    <t>lam. front part of engine cover - is included in the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</si>
</sst>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0" fillId="0" borderId="0" xfId="0" applyNumberFormat="1"/>
    <xf numFmtId="2" fontId="3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topLeftCell="A6" workbookViewId="0">
      <selection activeCell="B34" sqref="B34"/>
    </sheetView>
  </sheetViews>
  <sheetFormatPr defaultColWidth="9.15234375" defaultRowHeight="12" x14ac:dyDescent="0.35"/>
  <cols>
    <col min="1" max="1" width="15.84375" style="1" customWidth="1"/>
    <col min="2" max="2" width="6.3828125" style="2" customWidth="1"/>
    <col min="3" max="3" width="8.15234375" style="2" customWidth="1"/>
    <col min="4" max="4" width="2.69140625" style="2" customWidth="1"/>
    <col min="5" max="5" width="49.15234375" style="1" customWidth="1"/>
    <col min="6" max="6" width="6.84375" style="2" customWidth="1"/>
    <col min="7" max="7" width="7.15234375" style="1" customWidth="1"/>
    <col min="8" max="8" width="14.3828125" style="1" customWidth="1"/>
    <col min="9" max="9" width="17.69140625" style="1" customWidth="1"/>
    <col min="10" max="16384" width="9.15234375" style="1"/>
  </cols>
  <sheetData>
    <row r="1" spans="1:11" x14ac:dyDescent="0.35">
      <c r="B1" s="2" t="s">
        <v>31</v>
      </c>
      <c r="E1" s="1" t="s">
        <v>30</v>
      </c>
      <c r="F1" s="2" t="s">
        <v>31</v>
      </c>
      <c r="H1" s="3"/>
    </row>
    <row r="2" spans="1:11" x14ac:dyDescent="0.35">
      <c r="B2" s="2" t="s">
        <v>27</v>
      </c>
      <c r="C2" s="2" t="s">
        <v>32</v>
      </c>
      <c r="F2" s="2" t="s">
        <v>27</v>
      </c>
      <c r="G2" s="2" t="s">
        <v>33</v>
      </c>
      <c r="H2" s="4"/>
      <c r="I2" s="2"/>
    </row>
    <row r="3" spans="1:11" ht="12.9" x14ac:dyDescent="0.35">
      <c r="A3" s="5" t="s">
        <v>0</v>
      </c>
      <c r="B3" s="15"/>
      <c r="C3" s="15"/>
      <c r="D3" s="6" t="s">
        <v>53</v>
      </c>
      <c r="E3" s="5"/>
      <c r="F3" s="15"/>
      <c r="G3" s="15"/>
    </row>
    <row r="4" spans="1:11" ht="12.9" x14ac:dyDescent="0.35">
      <c r="A4" s="7" t="s">
        <v>22</v>
      </c>
      <c r="B4" s="17">
        <v>902</v>
      </c>
      <c r="C4" s="17">
        <f>B4*25</f>
        <v>22550</v>
      </c>
      <c r="D4" s="8"/>
      <c r="E4" s="7" t="s">
        <v>34</v>
      </c>
      <c r="F4" s="17">
        <v>80</v>
      </c>
      <c r="G4" s="17">
        <f>F4*25</f>
        <v>2000</v>
      </c>
      <c r="J4" s="2"/>
      <c r="K4" s="2"/>
    </row>
    <row r="5" spans="1:11" ht="12.9" x14ac:dyDescent="0.35">
      <c r="A5" s="7" t="s">
        <v>23</v>
      </c>
      <c r="B5" s="17">
        <v>932</v>
      </c>
      <c r="C5" s="17">
        <f t="shared" ref="C5:C8" si="0">B5*25</f>
        <v>23300</v>
      </c>
      <c r="D5" s="8"/>
      <c r="E5" s="7" t="s">
        <v>37</v>
      </c>
      <c r="F5" s="17">
        <v>30</v>
      </c>
      <c r="G5" s="17">
        <f t="shared" ref="G5:G9" si="1">F5*25</f>
        <v>750</v>
      </c>
      <c r="J5" s="2"/>
    </row>
    <row r="6" spans="1:11" ht="12.9" x14ac:dyDescent="0.35">
      <c r="A6" s="7" t="s">
        <v>24</v>
      </c>
      <c r="B6" s="17">
        <v>932</v>
      </c>
      <c r="C6" s="17">
        <f t="shared" si="0"/>
        <v>23300</v>
      </c>
      <c r="D6" s="8"/>
      <c r="E6" s="7" t="s">
        <v>90</v>
      </c>
      <c r="F6" s="17">
        <v>0</v>
      </c>
      <c r="G6" s="17">
        <f t="shared" si="1"/>
        <v>0</v>
      </c>
      <c r="J6" s="2"/>
    </row>
    <row r="7" spans="1:11" ht="12.9" x14ac:dyDescent="0.35">
      <c r="A7" s="7" t="s">
        <v>25</v>
      </c>
      <c r="B7" s="17">
        <v>932</v>
      </c>
      <c r="C7" s="17">
        <f t="shared" si="0"/>
        <v>23300</v>
      </c>
      <c r="D7" s="8"/>
      <c r="E7" s="7" t="s">
        <v>40</v>
      </c>
      <c r="F7" s="17">
        <v>20</v>
      </c>
      <c r="G7" s="17">
        <f t="shared" si="1"/>
        <v>500</v>
      </c>
      <c r="J7" s="2"/>
    </row>
    <row r="8" spans="1:11" ht="12.9" x14ac:dyDescent="0.35">
      <c r="A8" s="7" t="s">
        <v>26</v>
      </c>
      <c r="B8" s="17">
        <v>932</v>
      </c>
      <c r="C8" s="17">
        <f t="shared" si="0"/>
        <v>23300</v>
      </c>
      <c r="D8" s="8"/>
      <c r="E8" s="7" t="s">
        <v>38</v>
      </c>
      <c r="F8" s="17">
        <v>32</v>
      </c>
      <c r="G8" s="17">
        <f t="shared" si="1"/>
        <v>800</v>
      </c>
      <c r="J8" s="2"/>
    </row>
    <row r="9" spans="1:11" ht="12.9" x14ac:dyDescent="0.35">
      <c r="A9" s="7"/>
      <c r="B9" s="17"/>
      <c r="C9" s="17"/>
      <c r="D9" s="8"/>
      <c r="E9" s="7" t="s">
        <v>39</v>
      </c>
      <c r="F9" s="17">
        <v>35</v>
      </c>
      <c r="G9" s="17">
        <f t="shared" si="1"/>
        <v>875</v>
      </c>
      <c r="J9" s="2"/>
    </row>
    <row r="10" spans="1:11" ht="12.9" x14ac:dyDescent="0.35">
      <c r="A10" s="7"/>
      <c r="B10" s="17"/>
      <c r="C10" s="17"/>
      <c r="D10" s="8"/>
      <c r="E10" s="7"/>
      <c r="F10" s="17"/>
      <c r="G10" s="17"/>
      <c r="J10" s="2"/>
    </row>
    <row r="11" spans="1:11" ht="12.9" x14ac:dyDescent="0.35">
      <c r="A11" s="5" t="s">
        <v>1</v>
      </c>
      <c r="B11" s="15"/>
      <c r="C11" s="15"/>
      <c r="D11" s="6" t="s">
        <v>53</v>
      </c>
      <c r="E11" s="5"/>
      <c r="F11" s="15"/>
      <c r="G11" s="15"/>
      <c r="I11" s="9"/>
    </row>
    <row r="12" spans="1:11" ht="12.9" x14ac:dyDescent="0.35">
      <c r="A12" s="7" t="s">
        <v>11</v>
      </c>
      <c r="B12" s="17">
        <v>942</v>
      </c>
      <c r="C12" s="17">
        <f>B12*25</f>
        <v>23550</v>
      </c>
      <c r="D12" s="8"/>
      <c r="E12" s="7" t="s">
        <v>34</v>
      </c>
      <c r="F12" s="17">
        <v>80</v>
      </c>
      <c r="G12" s="17">
        <f>F12*25</f>
        <v>2000</v>
      </c>
      <c r="I12" s="9"/>
    </row>
    <row r="13" spans="1:11" ht="12.9" x14ac:dyDescent="0.35">
      <c r="A13" s="7" t="s">
        <v>2</v>
      </c>
      <c r="B13" s="17">
        <v>972</v>
      </c>
      <c r="C13" s="17">
        <f t="shared" ref="C13:C16" si="2">B13*25</f>
        <v>24300</v>
      </c>
      <c r="D13" s="8"/>
      <c r="E13" s="7" t="s">
        <v>37</v>
      </c>
      <c r="F13" s="17">
        <v>36</v>
      </c>
      <c r="G13" s="17">
        <f t="shared" ref="G13:G17" si="3">F13*25</f>
        <v>900</v>
      </c>
      <c r="I13" s="9"/>
    </row>
    <row r="14" spans="1:11" ht="12.9" x14ac:dyDescent="0.35">
      <c r="A14" s="7" t="s">
        <v>3</v>
      </c>
      <c r="B14" s="17">
        <v>972</v>
      </c>
      <c r="C14" s="17">
        <f t="shared" si="2"/>
        <v>24300</v>
      </c>
      <c r="D14" s="8"/>
      <c r="E14" s="7" t="s">
        <v>90</v>
      </c>
      <c r="F14" s="17">
        <v>0</v>
      </c>
      <c r="G14" s="17">
        <f t="shared" si="3"/>
        <v>0</v>
      </c>
      <c r="I14" s="9"/>
    </row>
    <row r="15" spans="1:11" ht="12.9" x14ac:dyDescent="0.35">
      <c r="A15" s="7" t="s">
        <v>4</v>
      </c>
      <c r="B15" s="17">
        <v>972</v>
      </c>
      <c r="C15" s="17">
        <f t="shared" si="2"/>
        <v>24300</v>
      </c>
      <c r="D15" s="8"/>
      <c r="E15" s="7" t="s">
        <v>40</v>
      </c>
      <c r="F15" s="17">
        <v>20</v>
      </c>
      <c r="G15" s="17">
        <f t="shared" si="3"/>
        <v>500</v>
      </c>
      <c r="I15" s="9"/>
    </row>
    <row r="16" spans="1:11" ht="12.9" x14ac:dyDescent="0.35">
      <c r="A16" s="7" t="s">
        <v>16</v>
      </c>
      <c r="B16" s="17">
        <v>972</v>
      </c>
      <c r="C16" s="17">
        <f t="shared" si="2"/>
        <v>24300</v>
      </c>
      <c r="D16" s="8"/>
      <c r="E16" s="7" t="s">
        <v>38</v>
      </c>
      <c r="F16" s="17">
        <v>32</v>
      </c>
      <c r="G16" s="17">
        <f t="shared" si="3"/>
        <v>800</v>
      </c>
      <c r="I16" s="9"/>
    </row>
    <row r="17" spans="1:9" ht="12.9" x14ac:dyDescent="0.35">
      <c r="A17" s="7"/>
      <c r="B17" s="17"/>
      <c r="C17" s="17"/>
      <c r="D17" s="8"/>
      <c r="E17" s="7" t="s">
        <v>39</v>
      </c>
      <c r="F17" s="17">
        <v>38</v>
      </c>
      <c r="G17" s="17">
        <f t="shared" si="3"/>
        <v>950</v>
      </c>
      <c r="I17" s="9"/>
    </row>
    <row r="18" spans="1:9" ht="12.9" x14ac:dyDescent="0.35">
      <c r="A18" s="7"/>
      <c r="B18" s="17"/>
      <c r="C18" s="17"/>
      <c r="D18" s="8"/>
      <c r="E18" s="7"/>
      <c r="F18" s="17"/>
      <c r="G18" s="17"/>
      <c r="I18" s="9"/>
    </row>
    <row r="19" spans="1:9" ht="12.9" x14ac:dyDescent="0.35">
      <c r="A19" s="5" t="s">
        <v>1</v>
      </c>
      <c r="B19" s="15"/>
      <c r="C19" s="15"/>
      <c r="D19" s="6" t="s">
        <v>53</v>
      </c>
      <c r="E19" s="5"/>
      <c r="F19" s="15"/>
      <c r="G19" s="15"/>
      <c r="I19" s="9"/>
    </row>
    <row r="20" spans="1:9" ht="12.9" x14ac:dyDescent="0.35">
      <c r="A20" s="7" t="s">
        <v>12</v>
      </c>
      <c r="B20" s="17">
        <v>982</v>
      </c>
      <c r="C20" s="17">
        <f>B20*25</f>
        <v>24550</v>
      </c>
      <c r="D20" s="8"/>
      <c r="E20" s="7" t="s">
        <v>34</v>
      </c>
      <c r="F20" s="17">
        <v>80</v>
      </c>
      <c r="G20" s="17">
        <f t="shared" ref="G20:G26" si="4">F20*25</f>
        <v>2000</v>
      </c>
    </row>
    <row r="21" spans="1:9" ht="12.9" x14ac:dyDescent="0.35">
      <c r="A21" s="7" t="s">
        <v>13</v>
      </c>
      <c r="B21" s="17">
        <v>1004</v>
      </c>
      <c r="C21" s="17">
        <f t="shared" ref="C21:C24" si="5">B21*25</f>
        <v>25100</v>
      </c>
      <c r="D21" s="8"/>
      <c r="E21" s="7" t="s">
        <v>37</v>
      </c>
      <c r="F21" s="17">
        <v>36</v>
      </c>
      <c r="G21" s="17">
        <f t="shared" si="4"/>
        <v>900</v>
      </c>
    </row>
    <row r="22" spans="1:9" ht="12.9" x14ac:dyDescent="0.35">
      <c r="A22" s="7" t="s">
        <v>14</v>
      </c>
      <c r="B22" s="17">
        <v>1004</v>
      </c>
      <c r="C22" s="17">
        <f t="shared" si="5"/>
        <v>25100</v>
      </c>
      <c r="D22" s="8"/>
      <c r="E22" s="7" t="s">
        <v>90</v>
      </c>
      <c r="F22" s="17">
        <v>0</v>
      </c>
      <c r="G22" s="17">
        <f t="shared" si="4"/>
        <v>0</v>
      </c>
    </row>
    <row r="23" spans="1:9" ht="12.9" x14ac:dyDescent="0.35">
      <c r="A23" s="7" t="s">
        <v>15</v>
      </c>
      <c r="B23" s="17">
        <v>1004</v>
      </c>
      <c r="C23" s="17">
        <f t="shared" si="5"/>
        <v>25100</v>
      </c>
      <c r="D23" s="8"/>
      <c r="E23" s="7" t="s">
        <v>40</v>
      </c>
      <c r="F23" s="17">
        <v>20</v>
      </c>
      <c r="G23" s="17">
        <f t="shared" si="4"/>
        <v>500</v>
      </c>
    </row>
    <row r="24" spans="1:9" ht="12.9" x14ac:dyDescent="0.35">
      <c r="A24" s="7" t="s">
        <v>17</v>
      </c>
      <c r="B24" s="17">
        <v>1004</v>
      </c>
      <c r="C24" s="17">
        <f t="shared" si="5"/>
        <v>25100</v>
      </c>
      <c r="D24" s="8"/>
      <c r="E24" s="7" t="s">
        <v>38</v>
      </c>
      <c r="F24" s="17">
        <v>32</v>
      </c>
      <c r="G24" s="17">
        <f t="shared" si="4"/>
        <v>800</v>
      </c>
    </row>
    <row r="25" spans="1:9" ht="12.9" x14ac:dyDescent="0.35">
      <c r="A25" s="7"/>
      <c r="B25" s="17"/>
      <c r="C25" s="17"/>
      <c r="D25" s="8"/>
      <c r="E25" s="7" t="s">
        <v>39</v>
      </c>
      <c r="F25" s="17">
        <v>38</v>
      </c>
      <c r="G25" s="17">
        <f t="shared" si="4"/>
        <v>950</v>
      </c>
    </row>
    <row r="26" spans="1:9" ht="12.9" x14ac:dyDescent="0.35">
      <c r="A26" s="7"/>
      <c r="B26" s="17"/>
      <c r="C26" s="17"/>
      <c r="D26" s="8"/>
      <c r="E26" s="7"/>
      <c r="F26" s="17">
        <v>20</v>
      </c>
      <c r="G26" s="17">
        <f t="shared" si="4"/>
        <v>500</v>
      </c>
    </row>
    <row r="27" spans="1:9" ht="12.9" x14ac:dyDescent="0.35">
      <c r="A27" s="5" t="s">
        <v>5</v>
      </c>
      <c r="B27" s="15"/>
      <c r="C27" s="15"/>
      <c r="D27" s="6" t="s">
        <v>54</v>
      </c>
      <c r="E27" s="5"/>
      <c r="F27" s="15"/>
      <c r="G27" s="15"/>
    </row>
    <row r="28" spans="1:9" ht="12.9" x14ac:dyDescent="0.35">
      <c r="A28" s="7" t="s">
        <v>9</v>
      </c>
      <c r="B28" s="17">
        <v>782</v>
      </c>
      <c r="C28" s="17">
        <f>B28*25</f>
        <v>19550</v>
      </c>
      <c r="D28" s="8"/>
      <c r="E28" s="7" t="s">
        <v>41</v>
      </c>
      <c r="F28" s="17">
        <v>15</v>
      </c>
      <c r="G28" s="17">
        <f t="shared" ref="G28:G30" si="6">F28*25</f>
        <v>375</v>
      </c>
    </row>
    <row r="29" spans="1:9" ht="12.9" x14ac:dyDescent="0.35">
      <c r="A29" s="7" t="s">
        <v>29</v>
      </c>
      <c r="B29" s="17">
        <v>802</v>
      </c>
      <c r="C29" s="17">
        <f>B29*25</f>
        <v>20050</v>
      </c>
      <c r="D29" s="8"/>
      <c r="E29" s="7" t="s">
        <v>42</v>
      </c>
      <c r="F29" s="17">
        <v>15</v>
      </c>
      <c r="G29" s="17">
        <f t="shared" si="6"/>
        <v>375</v>
      </c>
    </row>
    <row r="30" spans="1:9" ht="12.9" x14ac:dyDescent="0.35">
      <c r="A30" s="7"/>
      <c r="B30" s="17"/>
      <c r="C30" s="17"/>
      <c r="D30" s="8"/>
      <c r="E30" s="7" t="s">
        <v>43</v>
      </c>
      <c r="F30" s="17">
        <v>32</v>
      </c>
      <c r="G30" s="17">
        <f t="shared" si="6"/>
        <v>800</v>
      </c>
    </row>
    <row r="31" spans="1:9" ht="12.9" x14ac:dyDescent="0.35">
      <c r="A31" s="5" t="s">
        <v>6</v>
      </c>
      <c r="B31" s="15"/>
      <c r="C31" s="15"/>
      <c r="D31" s="6" t="s">
        <v>54</v>
      </c>
      <c r="E31" s="5"/>
      <c r="F31" s="15"/>
      <c r="G31" s="15"/>
    </row>
    <row r="32" spans="1:9" ht="12.9" x14ac:dyDescent="0.35">
      <c r="A32" s="7" t="s">
        <v>20</v>
      </c>
      <c r="B32" s="17">
        <v>620</v>
      </c>
      <c r="C32" s="17">
        <f>B32*25</f>
        <v>15500</v>
      </c>
      <c r="D32" s="8"/>
      <c r="E32" s="7" t="s">
        <v>41</v>
      </c>
      <c r="F32" s="17">
        <v>15</v>
      </c>
      <c r="G32" s="17">
        <f t="shared" ref="G32:G33" si="7">F32*25</f>
        <v>375</v>
      </c>
    </row>
    <row r="33" spans="1:7" ht="12.9" x14ac:dyDescent="0.35">
      <c r="A33" s="7" t="s">
        <v>21</v>
      </c>
      <c r="B33" s="17">
        <v>650</v>
      </c>
      <c r="C33" s="17">
        <f>B33*25</f>
        <v>16250</v>
      </c>
      <c r="D33" s="8"/>
      <c r="E33" s="7" t="s">
        <v>44</v>
      </c>
      <c r="F33" s="17">
        <v>28</v>
      </c>
      <c r="G33" s="17">
        <f t="shared" si="7"/>
        <v>700</v>
      </c>
    </row>
    <row r="34" spans="1:7" ht="12.9" x14ac:dyDescent="0.35">
      <c r="A34" s="5" t="s">
        <v>7</v>
      </c>
      <c r="B34" s="15"/>
      <c r="C34" s="15"/>
      <c r="D34" s="6"/>
      <c r="E34" s="5"/>
      <c r="F34" s="15"/>
      <c r="G34" s="15"/>
    </row>
    <row r="35" spans="1:7" ht="12.9" x14ac:dyDescent="0.35">
      <c r="A35" s="7" t="s">
        <v>10</v>
      </c>
      <c r="B35" s="17">
        <v>1042</v>
      </c>
      <c r="C35" s="17">
        <f>B35*25</f>
        <v>26050</v>
      </c>
      <c r="D35" s="8"/>
      <c r="E35" s="7"/>
      <c r="F35" s="17"/>
      <c r="G35" s="17"/>
    </row>
    <row r="36" spans="1:7" ht="12.9" x14ac:dyDescent="0.35">
      <c r="A36" s="7" t="s">
        <v>8</v>
      </c>
      <c r="B36" s="17">
        <v>1082</v>
      </c>
      <c r="C36" s="17">
        <f>B36*25</f>
        <v>27050</v>
      </c>
      <c r="D36" s="8"/>
      <c r="E36" s="7" t="s">
        <v>45</v>
      </c>
      <c r="F36" s="17">
        <v>40</v>
      </c>
      <c r="G36" s="17">
        <f>F36*25</f>
        <v>1000</v>
      </c>
    </row>
    <row r="37" spans="1:7" ht="12.9" x14ac:dyDescent="0.35">
      <c r="F37" s="13"/>
      <c r="G37" s="13"/>
    </row>
    <row r="38" spans="1:7" ht="12.9" x14ac:dyDescent="0.35">
      <c r="E38" s="7" t="s">
        <v>52</v>
      </c>
      <c r="F38" s="17">
        <v>40</v>
      </c>
      <c r="G38" s="17">
        <f t="shared" ref="G38:G39" si="8">F38*25</f>
        <v>1000</v>
      </c>
    </row>
    <row r="39" spans="1:7" ht="12.9" x14ac:dyDescent="0.35">
      <c r="E39" s="7" t="s">
        <v>55</v>
      </c>
      <c r="F39" s="17">
        <v>40</v>
      </c>
      <c r="G39" s="17">
        <f t="shared" si="8"/>
        <v>1000</v>
      </c>
    </row>
    <row r="40" spans="1:7" x14ac:dyDescent="0.35">
      <c r="D40" s="2" t="s">
        <v>18</v>
      </c>
      <c r="E40" s="1" t="s">
        <v>35</v>
      </c>
    </row>
    <row r="41" spans="1:7" x14ac:dyDescent="0.35">
      <c r="D41" s="2" t="s">
        <v>28</v>
      </c>
      <c r="E41" s="1" t="s">
        <v>36</v>
      </c>
    </row>
    <row r="43" spans="1:7" x14ac:dyDescent="0.35">
      <c r="A43" s="1" t="s">
        <v>46</v>
      </c>
      <c r="C43" s="10" t="s">
        <v>47</v>
      </c>
    </row>
    <row r="44" spans="1:7" x14ac:dyDescent="0.35">
      <c r="C44" s="10" t="s">
        <v>51</v>
      </c>
    </row>
    <row r="45" spans="1:7" x14ac:dyDescent="0.35">
      <c r="C45" s="10" t="s">
        <v>48</v>
      </c>
    </row>
    <row r="46" spans="1:7" x14ac:dyDescent="0.35">
      <c r="C46" s="10" t="s">
        <v>49</v>
      </c>
    </row>
    <row r="47" spans="1:7" x14ac:dyDescent="0.35">
      <c r="C47" s="10" t="s">
        <v>50</v>
      </c>
    </row>
    <row r="49" spans="1:2" x14ac:dyDescent="0.35">
      <c r="A49" s="1" t="s">
        <v>19</v>
      </c>
      <c r="B49" s="11" t="s">
        <v>56</v>
      </c>
    </row>
    <row r="51" spans="1:2" x14ac:dyDescent="0.35">
      <c r="A51" s="1" t="s">
        <v>87</v>
      </c>
    </row>
    <row r="52" spans="1:2" x14ac:dyDescent="0.35">
      <c r="A52" s="1" t="s">
        <v>88</v>
      </c>
    </row>
  </sheetData>
  <pageMargins left="0.35433070866141736" right="0.17" top="0.39370078740157483" bottom="0.19685039370078741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2"/>
  <sheetViews>
    <sheetView topLeftCell="A16" workbookViewId="0">
      <selection activeCell="B34" sqref="B34"/>
    </sheetView>
  </sheetViews>
  <sheetFormatPr defaultRowHeight="14.6" x14ac:dyDescent="0.4"/>
  <cols>
    <col min="1" max="1" width="17.3046875" customWidth="1"/>
    <col min="2" max="2" width="6.3828125" customWidth="1"/>
    <col min="3" max="3" width="8.15234375" customWidth="1"/>
    <col min="4" max="4" width="2.69140625" customWidth="1"/>
    <col min="5" max="5" width="49.15234375" customWidth="1"/>
    <col min="6" max="6" width="6.84375" customWidth="1"/>
    <col min="7" max="7" width="7.15234375" customWidth="1"/>
    <col min="9" max="9" width="9.53515625" customWidth="1"/>
  </cols>
  <sheetData>
    <row r="1" spans="1:10" x14ac:dyDescent="0.4">
      <c r="A1" s="13" t="s">
        <v>75</v>
      </c>
      <c r="B1" s="13" t="s">
        <v>76</v>
      </c>
      <c r="C1" s="13"/>
      <c r="D1" s="13"/>
      <c r="E1" s="13" t="s">
        <v>77</v>
      </c>
      <c r="F1" s="13" t="s">
        <v>76</v>
      </c>
      <c r="G1" s="12"/>
    </row>
    <row r="2" spans="1:10" x14ac:dyDescent="0.4">
      <c r="A2" s="12"/>
      <c r="B2" s="13" t="s">
        <v>27</v>
      </c>
      <c r="C2" s="13" t="s">
        <v>78</v>
      </c>
      <c r="D2" s="13"/>
      <c r="E2" s="12"/>
      <c r="F2" s="13" t="s">
        <v>27</v>
      </c>
      <c r="G2" s="13" t="s">
        <v>78</v>
      </c>
    </row>
    <row r="3" spans="1:10" x14ac:dyDescent="0.4">
      <c r="A3" s="14" t="s">
        <v>0</v>
      </c>
      <c r="B3" s="15"/>
      <c r="C3" s="15"/>
      <c r="D3" s="15" t="s">
        <v>53</v>
      </c>
      <c r="E3" s="14"/>
      <c r="F3" s="15"/>
      <c r="G3" s="15"/>
    </row>
    <row r="4" spans="1:10" x14ac:dyDescent="0.4">
      <c r="A4" s="16" t="s">
        <v>22</v>
      </c>
      <c r="B4" s="17">
        <v>902</v>
      </c>
      <c r="C4" s="17">
        <f>B4*25</f>
        <v>22550</v>
      </c>
      <c r="D4" s="17"/>
      <c r="E4" s="16" t="s">
        <v>57</v>
      </c>
      <c r="F4" s="17">
        <v>80</v>
      </c>
      <c r="G4" s="17">
        <f>F4*25</f>
        <v>2000</v>
      </c>
    </row>
    <row r="5" spans="1:10" x14ac:dyDescent="0.4">
      <c r="A5" s="16" t="s">
        <v>23</v>
      </c>
      <c r="B5" s="17">
        <v>932</v>
      </c>
      <c r="C5" s="17">
        <f t="shared" ref="C5:C8" si="0">B5*25</f>
        <v>23300</v>
      </c>
      <c r="D5" s="17"/>
      <c r="E5" s="16" t="s">
        <v>58</v>
      </c>
      <c r="F5" s="17">
        <v>30</v>
      </c>
      <c r="G5" s="17">
        <f t="shared" ref="G5:G9" si="1">F5*25</f>
        <v>750</v>
      </c>
    </row>
    <row r="6" spans="1:10" x14ac:dyDescent="0.4">
      <c r="A6" s="16" t="s">
        <v>24</v>
      </c>
      <c r="B6" s="17">
        <v>932</v>
      </c>
      <c r="C6" s="17">
        <f t="shared" si="0"/>
        <v>23300</v>
      </c>
      <c r="D6" s="17"/>
      <c r="E6" s="16" t="s">
        <v>91</v>
      </c>
      <c r="F6" s="17">
        <v>0</v>
      </c>
      <c r="G6" s="17">
        <f t="shared" si="1"/>
        <v>0</v>
      </c>
    </row>
    <row r="7" spans="1:10" x14ac:dyDescent="0.4">
      <c r="A7" s="16" t="s">
        <v>25</v>
      </c>
      <c r="B7" s="17">
        <v>932</v>
      </c>
      <c r="C7" s="17">
        <f t="shared" si="0"/>
        <v>23300</v>
      </c>
      <c r="D7" s="17"/>
      <c r="E7" s="16" t="s">
        <v>59</v>
      </c>
      <c r="F7" s="17">
        <v>20</v>
      </c>
      <c r="G7" s="17">
        <f t="shared" si="1"/>
        <v>500</v>
      </c>
    </row>
    <row r="8" spans="1:10" x14ac:dyDescent="0.4">
      <c r="A8" s="16" t="s">
        <v>26</v>
      </c>
      <c r="B8" s="17">
        <v>932</v>
      </c>
      <c r="C8" s="17">
        <f t="shared" si="0"/>
        <v>23300</v>
      </c>
      <c r="D8" s="17"/>
      <c r="E8" s="16" t="s">
        <v>60</v>
      </c>
      <c r="F8" s="17">
        <v>32</v>
      </c>
      <c r="G8" s="17">
        <f t="shared" si="1"/>
        <v>800</v>
      </c>
    </row>
    <row r="9" spans="1:10" x14ac:dyDescent="0.4">
      <c r="A9" s="16"/>
      <c r="B9" s="17"/>
      <c r="C9" s="17"/>
      <c r="D9" s="17"/>
      <c r="E9" s="16" t="s">
        <v>61</v>
      </c>
      <c r="F9" s="17">
        <v>35</v>
      </c>
      <c r="G9" s="17">
        <f t="shared" si="1"/>
        <v>875</v>
      </c>
    </row>
    <row r="10" spans="1:10" x14ac:dyDescent="0.4">
      <c r="A10" s="16"/>
      <c r="B10" s="17"/>
      <c r="C10" s="17"/>
      <c r="D10" s="17"/>
      <c r="E10" s="16"/>
      <c r="F10" s="17"/>
      <c r="G10" s="17"/>
    </row>
    <row r="11" spans="1:10" x14ac:dyDescent="0.4">
      <c r="A11" s="14" t="s">
        <v>1</v>
      </c>
      <c r="B11" s="15"/>
      <c r="C11" s="15"/>
      <c r="D11" s="15" t="s">
        <v>53</v>
      </c>
      <c r="E11" s="14"/>
      <c r="F11" s="15"/>
      <c r="G11" s="15"/>
    </row>
    <row r="12" spans="1:10" x14ac:dyDescent="0.4">
      <c r="A12" s="16" t="s">
        <v>11</v>
      </c>
      <c r="B12" s="17">
        <v>942</v>
      </c>
      <c r="C12" s="17">
        <f>B12*25</f>
        <v>23550</v>
      </c>
      <c r="D12" s="17"/>
      <c r="E12" s="16" t="s">
        <v>57</v>
      </c>
      <c r="F12" s="17">
        <v>80</v>
      </c>
      <c r="G12" s="17">
        <f>F12*25</f>
        <v>2000</v>
      </c>
      <c r="I12" s="12"/>
      <c r="J12" s="13"/>
    </row>
    <row r="13" spans="1:10" x14ac:dyDescent="0.4">
      <c r="A13" s="16" t="s">
        <v>2</v>
      </c>
      <c r="B13" s="17">
        <v>972</v>
      </c>
      <c r="C13" s="17">
        <f t="shared" ref="C13:C16" si="2">B13*25</f>
        <v>24300</v>
      </c>
      <c r="D13" s="17"/>
      <c r="E13" s="16" t="s">
        <v>58</v>
      </c>
      <c r="F13" s="17">
        <v>36</v>
      </c>
      <c r="G13" s="17">
        <f t="shared" ref="G13:G17" si="3">F13*25</f>
        <v>900</v>
      </c>
    </row>
    <row r="14" spans="1:10" x14ac:dyDescent="0.4">
      <c r="A14" s="16" t="s">
        <v>3</v>
      </c>
      <c r="B14" s="17">
        <v>972</v>
      </c>
      <c r="C14" s="17">
        <f t="shared" si="2"/>
        <v>24300</v>
      </c>
      <c r="D14" s="17"/>
      <c r="E14" s="16" t="s">
        <v>91</v>
      </c>
      <c r="F14" s="17">
        <v>0</v>
      </c>
      <c r="G14" s="17">
        <f t="shared" si="3"/>
        <v>0</v>
      </c>
      <c r="I14" s="12"/>
    </row>
    <row r="15" spans="1:10" x14ac:dyDescent="0.4">
      <c r="A15" s="16" t="s">
        <v>4</v>
      </c>
      <c r="B15" s="17">
        <v>972</v>
      </c>
      <c r="C15" s="17">
        <f t="shared" si="2"/>
        <v>24300</v>
      </c>
      <c r="D15" s="17"/>
      <c r="E15" s="16" t="s">
        <v>59</v>
      </c>
      <c r="F15" s="17">
        <v>20</v>
      </c>
      <c r="G15" s="17">
        <f t="shared" si="3"/>
        <v>500</v>
      </c>
    </row>
    <row r="16" spans="1:10" x14ac:dyDescent="0.4">
      <c r="A16" s="16" t="s">
        <v>16</v>
      </c>
      <c r="B16" s="17">
        <v>972</v>
      </c>
      <c r="C16" s="17">
        <f t="shared" si="2"/>
        <v>24300</v>
      </c>
      <c r="D16" s="17"/>
      <c r="E16" s="16" t="s">
        <v>60</v>
      </c>
      <c r="F16" s="17">
        <v>32</v>
      </c>
      <c r="G16" s="17">
        <f t="shared" si="3"/>
        <v>800</v>
      </c>
    </row>
    <row r="17" spans="1:12" x14ac:dyDescent="0.4">
      <c r="A17" s="16"/>
      <c r="B17" s="17"/>
      <c r="C17" s="17"/>
      <c r="D17" s="17"/>
      <c r="E17" s="16" t="s">
        <v>62</v>
      </c>
      <c r="F17" s="17">
        <v>38</v>
      </c>
      <c r="G17" s="17">
        <f t="shared" si="3"/>
        <v>950</v>
      </c>
    </row>
    <row r="18" spans="1:12" x14ac:dyDescent="0.4">
      <c r="A18" s="16"/>
      <c r="B18" s="17"/>
      <c r="C18" s="17"/>
      <c r="D18" s="17"/>
      <c r="E18" s="16"/>
      <c r="F18" s="17"/>
      <c r="G18" s="17"/>
    </row>
    <row r="19" spans="1:12" x14ac:dyDescent="0.4">
      <c r="A19" s="14" t="s">
        <v>1</v>
      </c>
      <c r="B19" s="15"/>
      <c r="C19" s="15"/>
      <c r="D19" s="15" t="s">
        <v>53</v>
      </c>
      <c r="E19" s="14"/>
      <c r="F19" s="15"/>
      <c r="G19" s="15"/>
      <c r="I19" s="12"/>
      <c r="J19" s="20"/>
      <c r="K19" s="21"/>
      <c r="L19" s="13"/>
    </row>
    <row r="20" spans="1:12" x14ac:dyDescent="0.4">
      <c r="A20" s="16" t="s">
        <v>80</v>
      </c>
      <c r="B20" s="17">
        <v>982</v>
      </c>
      <c r="C20" s="17">
        <f>B20*25</f>
        <v>24550</v>
      </c>
      <c r="D20" s="17"/>
      <c r="E20" s="16" t="s">
        <v>57</v>
      </c>
      <c r="F20" s="17">
        <v>80</v>
      </c>
      <c r="G20" s="17">
        <f t="shared" ref="G20:G26" si="4">F20*25</f>
        <v>2000</v>
      </c>
      <c r="I20" s="12"/>
      <c r="J20" s="13"/>
      <c r="K20" s="21"/>
      <c r="L20" s="13"/>
    </row>
    <row r="21" spans="1:12" x14ac:dyDescent="0.4">
      <c r="A21" s="16" t="s">
        <v>81</v>
      </c>
      <c r="B21" s="17">
        <v>1004</v>
      </c>
      <c r="C21" s="17">
        <f t="shared" ref="C21:C24" si="5">B21*25</f>
        <v>25100</v>
      </c>
      <c r="D21" s="17"/>
      <c r="E21" s="16" t="s">
        <v>58</v>
      </c>
      <c r="F21" s="17">
        <v>36</v>
      </c>
      <c r="G21" s="17">
        <f t="shared" si="4"/>
        <v>900</v>
      </c>
      <c r="I21" s="12"/>
      <c r="J21" s="13"/>
      <c r="K21" s="21"/>
      <c r="L21" s="13"/>
    </row>
    <row r="22" spans="1:12" x14ac:dyDescent="0.4">
      <c r="A22" s="16" t="s">
        <v>82</v>
      </c>
      <c r="B22" s="17">
        <v>1004</v>
      </c>
      <c r="C22" s="17">
        <f t="shared" si="5"/>
        <v>25100</v>
      </c>
      <c r="D22" s="17"/>
      <c r="E22" s="16" t="s">
        <v>91</v>
      </c>
      <c r="F22" s="17">
        <v>0</v>
      </c>
      <c r="G22" s="17">
        <f t="shared" si="4"/>
        <v>0</v>
      </c>
      <c r="I22" s="12"/>
      <c r="J22" s="13"/>
      <c r="K22" s="21"/>
      <c r="L22" s="13"/>
    </row>
    <row r="23" spans="1:12" x14ac:dyDescent="0.4">
      <c r="A23" s="16" t="s">
        <v>83</v>
      </c>
      <c r="B23" s="17">
        <v>1004</v>
      </c>
      <c r="C23" s="17">
        <f t="shared" si="5"/>
        <v>25100</v>
      </c>
      <c r="D23" s="17"/>
      <c r="E23" s="16" t="s">
        <v>59</v>
      </c>
      <c r="F23" s="17">
        <v>20</v>
      </c>
      <c r="G23" s="17">
        <f t="shared" si="4"/>
        <v>500</v>
      </c>
      <c r="I23" s="12"/>
      <c r="J23" s="13"/>
      <c r="K23" s="21"/>
      <c r="L23" s="13"/>
    </row>
    <row r="24" spans="1:12" x14ac:dyDescent="0.4">
      <c r="A24" s="16" t="s">
        <v>84</v>
      </c>
      <c r="B24" s="17">
        <v>1004</v>
      </c>
      <c r="C24" s="17">
        <f t="shared" si="5"/>
        <v>25100</v>
      </c>
      <c r="D24" s="17"/>
      <c r="E24" s="16" t="s">
        <v>63</v>
      </c>
      <c r="F24" s="17">
        <v>32</v>
      </c>
      <c r="G24" s="17">
        <f t="shared" si="4"/>
        <v>800</v>
      </c>
      <c r="I24" s="12"/>
      <c r="J24" s="13"/>
      <c r="K24" s="21"/>
      <c r="L24" s="13"/>
    </row>
    <row r="25" spans="1:12" x14ac:dyDescent="0.4">
      <c r="A25" s="16"/>
      <c r="B25" s="17"/>
      <c r="C25" s="17"/>
      <c r="D25" s="17"/>
      <c r="E25" s="16" t="s">
        <v>62</v>
      </c>
      <c r="F25" s="17">
        <v>38</v>
      </c>
      <c r="G25" s="17">
        <f t="shared" si="4"/>
        <v>950</v>
      </c>
      <c r="I25" s="12"/>
      <c r="J25" s="13"/>
      <c r="K25" s="21"/>
      <c r="L25" s="13"/>
    </row>
    <row r="26" spans="1:12" x14ac:dyDescent="0.4">
      <c r="A26" s="16" t="s">
        <v>85</v>
      </c>
      <c r="B26" s="17"/>
      <c r="C26" s="17"/>
      <c r="D26" s="17"/>
      <c r="E26" s="16"/>
      <c r="F26" s="17">
        <v>20</v>
      </c>
      <c r="G26" s="17">
        <f t="shared" si="4"/>
        <v>500</v>
      </c>
      <c r="I26" s="12"/>
      <c r="J26" s="13"/>
      <c r="K26" s="21"/>
      <c r="L26" s="13"/>
    </row>
    <row r="27" spans="1:12" x14ac:dyDescent="0.4">
      <c r="A27" s="14" t="s">
        <v>5</v>
      </c>
      <c r="B27" s="15"/>
      <c r="C27" s="15"/>
      <c r="D27" s="15" t="s">
        <v>54</v>
      </c>
      <c r="E27" s="14"/>
      <c r="F27" s="15"/>
      <c r="G27" s="15"/>
      <c r="I27" s="12"/>
      <c r="J27" s="13"/>
      <c r="K27" s="21"/>
      <c r="L27" s="13"/>
    </row>
    <row r="28" spans="1:12" x14ac:dyDescent="0.4">
      <c r="A28" s="16" t="s">
        <v>9</v>
      </c>
      <c r="B28" s="17">
        <v>782</v>
      </c>
      <c r="C28" s="17">
        <f>B28*25</f>
        <v>19550</v>
      </c>
      <c r="D28" s="17"/>
      <c r="E28" s="16" t="s">
        <v>59</v>
      </c>
      <c r="F28" s="17">
        <v>15</v>
      </c>
      <c r="G28" s="17">
        <f t="shared" ref="G28:G30" si="6">F28*25</f>
        <v>375</v>
      </c>
      <c r="I28" s="12"/>
      <c r="J28" s="13"/>
      <c r="K28" s="22"/>
    </row>
    <row r="29" spans="1:12" x14ac:dyDescent="0.4">
      <c r="A29" s="16" t="s">
        <v>29</v>
      </c>
      <c r="B29" s="17">
        <v>802</v>
      </c>
      <c r="C29" s="17">
        <f>B29*25</f>
        <v>20050</v>
      </c>
      <c r="D29" s="17"/>
      <c r="E29" s="16" t="s">
        <v>64</v>
      </c>
      <c r="F29" s="17">
        <v>15</v>
      </c>
      <c r="G29" s="17">
        <f t="shared" si="6"/>
        <v>375</v>
      </c>
      <c r="I29" s="12"/>
      <c r="J29" s="23"/>
      <c r="K29" s="23"/>
    </row>
    <row r="30" spans="1:12" x14ac:dyDescent="0.4">
      <c r="A30" s="16"/>
      <c r="B30" s="17"/>
      <c r="C30" s="17"/>
      <c r="D30" s="17"/>
      <c r="E30" s="16" t="s">
        <v>61</v>
      </c>
      <c r="F30" s="17">
        <v>32</v>
      </c>
      <c r="G30" s="17">
        <f t="shared" si="6"/>
        <v>800</v>
      </c>
      <c r="I30" s="12"/>
    </row>
    <row r="31" spans="1:12" x14ac:dyDescent="0.4">
      <c r="A31" s="14" t="s">
        <v>6</v>
      </c>
      <c r="B31" s="15"/>
      <c r="C31" s="15"/>
      <c r="D31" s="15" t="s">
        <v>54</v>
      </c>
      <c r="E31" s="14"/>
      <c r="F31" s="15"/>
      <c r="G31" s="15"/>
    </row>
    <row r="32" spans="1:12" x14ac:dyDescent="0.4">
      <c r="A32" s="16" t="s">
        <v>20</v>
      </c>
      <c r="B32" s="17">
        <v>620</v>
      </c>
      <c r="C32" s="17">
        <f>B32*25</f>
        <v>15500</v>
      </c>
      <c r="D32" s="17"/>
      <c r="E32" s="16" t="s">
        <v>59</v>
      </c>
      <c r="F32" s="17">
        <v>15</v>
      </c>
      <c r="G32" s="17">
        <f t="shared" ref="G32:G33" si="7">F32*25</f>
        <v>375</v>
      </c>
    </row>
    <row r="33" spans="1:11" x14ac:dyDescent="0.4">
      <c r="A33" s="16" t="s">
        <v>21</v>
      </c>
      <c r="B33" s="17">
        <v>650</v>
      </c>
      <c r="C33" s="17">
        <f>B33*25</f>
        <v>16250</v>
      </c>
      <c r="D33" s="17"/>
      <c r="E33" s="16" t="s">
        <v>65</v>
      </c>
      <c r="F33" s="17">
        <v>28</v>
      </c>
      <c r="G33" s="17">
        <f t="shared" si="7"/>
        <v>700</v>
      </c>
    </row>
    <row r="34" spans="1:11" x14ac:dyDescent="0.4">
      <c r="A34" s="14" t="s">
        <v>7</v>
      </c>
      <c r="B34" s="15"/>
      <c r="C34" s="15"/>
      <c r="D34" s="15"/>
      <c r="E34" s="14"/>
      <c r="F34" s="15"/>
      <c r="G34" s="15"/>
      <c r="I34" s="12"/>
      <c r="J34" s="23"/>
      <c r="K34" s="23"/>
    </row>
    <row r="35" spans="1:11" x14ac:dyDescent="0.4">
      <c r="A35" s="16" t="s">
        <v>10</v>
      </c>
      <c r="B35" s="17">
        <v>1042</v>
      </c>
      <c r="C35" s="17">
        <f>B35*25</f>
        <v>26050</v>
      </c>
      <c r="D35" s="17"/>
      <c r="E35" s="16"/>
      <c r="F35" s="17"/>
      <c r="G35" s="17"/>
      <c r="I35" s="12"/>
    </row>
    <row r="36" spans="1:11" x14ac:dyDescent="0.4">
      <c r="A36" s="16" t="s">
        <v>8</v>
      </c>
      <c r="B36" s="17">
        <v>1082</v>
      </c>
      <c r="C36" s="17">
        <f>B36*25</f>
        <v>27050</v>
      </c>
      <c r="D36" s="17"/>
      <c r="E36" s="16" t="s">
        <v>66</v>
      </c>
      <c r="F36" s="17">
        <v>40</v>
      </c>
      <c r="G36" s="17">
        <f>F36*25</f>
        <v>1000</v>
      </c>
    </row>
    <row r="37" spans="1:11" x14ac:dyDescent="0.4">
      <c r="A37" s="12"/>
      <c r="B37" s="13"/>
      <c r="C37" s="13"/>
      <c r="D37" s="13"/>
      <c r="E37" s="12"/>
      <c r="F37" s="13"/>
      <c r="G37" s="13"/>
    </row>
    <row r="38" spans="1:11" x14ac:dyDescent="0.4">
      <c r="A38" s="12"/>
      <c r="B38" s="13"/>
      <c r="C38" s="13"/>
      <c r="D38" s="13"/>
      <c r="E38" s="16" t="s">
        <v>52</v>
      </c>
      <c r="F38" s="17">
        <v>40</v>
      </c>
      <c r="G38" s="17">
        <f t="shared" ref="G38:G39" si="8">F38*25</f>
        <v>1000</v>
      </c>
    </row>
    <row r="39" spans="1:11" x14ac:dyDescent="0.4">
      <c r="A39" s="12"/>
      <c r="B39" s="13"/>
      <c r="C39" s="13"/>
      <c r="D39" s="13"/>
      <c r="E39" s="16" t="s">
        <v>55</v>
      </c>
      <c r="F39" s="17">
        <v>40</v>
      </c>
      <c r="G39" s="17">
        <f t="shared" si="8"/>
        <v>1000</v>
      </c>
    </row>
    <row r="40" spans="1:11" x14ac:dyDescent="0.4">
      <c r="A40" s="12"/>
      <c r="B40" s="13"/>
      <c r="C40" s="13"/>
      <c r="D40" s="13" t="s">
        <v>18</v>
      </c>
      <c r="E40" s="12" t="s">
        <v>73</v>
      </c>
      <c r="F40" s="13"/>
      <c r="G40" s="12"/>
    </row>
    <row r="41" spans="1:11" x14ac:dyDescent="0.4">
      <c r="A41" s="12"/>
      <c r="B41" s="13"/>
      <c r="C41" s="13"/>
      <c r="D41" s="13" t="s">
        <v>28</v>
      </c>
      <c r="E41" s="12" t="s">
        <v>74</v>
      </c>
      <c r="F41" s="13"/>
      <c r="G41" s="12"/>
    </row>
    <row r="42" spans="1:11" x14ac:dyDescent="0.4">
      <c r="A42" s="12"/>
      <c r="B42" s="13"/>
      <c r="C42" s="13"/>
      <c r="D42" s="13"/>
      <c r="E42" s="12"/>
      <c r="F42" s="13"/>
      <c r="G42" s="12"/>
    </row>
    <row r="43" spans="1:11" x14ac:dyDescent="0.4">
      <c r="A43" s="12" t="s">
        <v>67</v>
      </c>
      <c r="B43" s="18" t="s">
        <v>68</v>
      </c>
      <c r="C43" s="12" t="s">
        <v>67</v>
      </c>
      <c r="D43" s="18" t="s">
        <v>68</v>
      </c>
      <c r="E43" s="12"/>
      <c r="F43" s="13"/>
      <c r="G43" s="12"/>
    </row>
    <row r="44" spans="1:11" x14ac:dyDescent="0.4">
      <c r="A44" s="12"/>
      <c r="B44" s="18" t="s">
        <v>69</v>
      </c>
      <c r="C44" s="12"/>
      <c r="D44" s="18" t="s">
        <v>69</v>
      </c>
      <c r="E44" s="12"/>
      <c r="F44" s="13"/>
      <c r="G44" s="12"/>
    </row>
    <row r="45" spans="1:11" x14ac:dyDescent="0.4">
      <c r="A45" s="12"/>
      <c r="B45" s="18" t="s">
        <v>70</v>
      </c>
      <c r="C45" s="12"/>
      <c r="D45" s="18" t="s">
        <v>70</v>
      </c>
      <c r="E45" s="12"/>
      <c r="F45" s="13"/>
      <c r="G45" s="12"/>
    </row>
    <row r="46" spans="1:11" x14ac:dyDescent="0.4">
      <c r="A46" s="12"/>
      <c r="B46" s="18" t="s">
        <v>71</v>
      </c>
      <c r="C46" s="12"/>
      <c r="D46" s="18" t="s">
        <v>71</v>
      </c>
      <c r="E46" s="12"/>
      <c r="F46" s="13"/>
      <c r="G46" s="12"/>
    </row>
    <row r="47" spans="1:11" x14ac:dyDescent="0.4">
      <c r="A47" s="12"/>
      <c r="B47" s="18" t="s">
        <v>72</v>
      </c>
      <c r="C47" s="12"/>
      <c r="D47" s="18" t="s">
        <v>72</v>
      </c>
      <c r="E47" s="12"/>
      <c r="F47" s="13"/>
      <c r="G47" s="12"/>
    </row>
    <row r="48" spans="1:11" x14ac:dyDescent="0.4">
      <c r="A48" s="12"/>
      <c r="B48" s="13"/>
      <c r="C48" s="13"/>
      <c r="D48" s="13"/>
      <c r="E48" s="12"/>
      <c r="F48" s="13"/>
      <c r="G48" s="12"/>
    </row>
    <row r="49" spans="1:7" x14ac:dyDescent="0.4">
      <c r="A49" s="12" t="s">
        <v>19</v>
      </c>
      <c r="B49" s="19" t="s">
        <v>79</v>
      </c>
      <c r="C49" s="13"/>
      <c r="D49" s="13"/>
      <c r="E49" s="12"/>
      <c r="F49" s="13"/>
      <c r="G49" s="12"/>
    </row>
    <row r="50" spans="1:7" x14ac:dyDescent="0.4">
      <c r="A50" s="12"/>
      <c r="B50" s="13"/>
      <c r="C50" s="13"/>
      <c r="D50" s="13"/>
      <c r="E50" s="12"/>
      <c r="F50" s="13"/>
      <c r="G50" s="12"/>
    </row>
    <row r="51" spans="1:7" x14ac:dyDescent="0.4">
      <c r="A51" s="12" t="s">
        <v>86</v>
      </c>
      <c r="B51" s="13"/>
      <c r="C51" s="12"/>
      <c r="D51" s="12"/>
      <c r="E51" s="12"/>
      <c r="F51" s="13"/>
      <c r="G51" s="12"/>
    </row>
    <row r="52" spans="1:7" x14ac:dyDescent="0.4">
      <c r="A52" s="12" t="s">
        <v>89</v>
      </c>
      <c r="B52" s="12"/>
      <c r="C52" s="12"/>
      <c r="D52" s="12"/>
      <c r="E52" s="12"/>
      <c r="F52" s="12"/>
      <c r="G52" s="12"/>
    </row>
  </sheetData>
  <pageMargins left="0.31" right="0.17" top="0.37" bottom="0.3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CZ</vt:lpstr>
      <vt:lpstr>ENG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 Doubrava</cp:lastModifiedBy>
  <cp:lastPrinted>2023-04-21T19:20:06Z</cp:lastPrinted>
  <dcterms:created xsi:type="dcterms:W3CDTF">2017-01-23T11:57:12Z</dcterms:created>
  <dcterms:modified xsi:type="dcterms:W3CDTF">2025-03-04T11:14:55Z</dcterms:modified>
</cp:coreProperties>
</file>